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<sst xmlns="http://schemas.openxmlformats.org/spreadsheetml/2006/main" count="41" uniqueCount="41">
  <si>
    <t>附件1</t>
  </si>
  <si>
    <t>参与“教职工身心健康状况调研”人数分配一览表</t>
  </si>
  <si>
    <t xml:space="preserve">序号          </t>
  </si>
  <si>
    <t>基层工会</t>
  </si>
  <si>
    <t>人数</t>
  </si>
  <si>
    <t>男</t>
  </si>
  <si>
    <t>女</t>
  </si>
  <si>
    <t>参加调研人数</t>
  </si>
  <si>
    <t>副高级以上人数</t>
  </si>
  <si>
    <t>其中副高级以上人数</t>
  </si>
  <si>
    <t>文学院</t>
  </si>
  <si>
    <t>语言科学与艺术学院</t>
  </si>
  <si>
    <t>历史文化与旅游学院</t>
  </si>
  <si>
    <t>公共管理与社会学院</t>
  </si>
  <si>
    <t>法学院</t>
  </si>
  <si>
    <t>马克思主义学院</t>
  </si>
  <si>
    <t>外国语学院</t>
  </si>
  <si>
    <t>教育科学学院 (教师教育学院)</t>
  </si>
  <si>
    <t>数学与统计学院</t>
  </si>
  <si>
    <t>物理与电子工程学院</t>
  </si>
  <si>
    <t>化学与材料科学学院</t>
  </si>
  <si>
    <t>生命科学学院</t>
  </si>
  <si>
    <t>地理测绘与城乡规划学院</t>
  </si>
  <si>
    <t>体育学院</t>
  </si>
  <si>
    <t>音乐学院</t>
  </si>
  <si>
    <t>美术学院</t>
  </si>
  <si>
    <t>传媒与影视学院</t>
  </si>
  <si>
    <t>商学院</t>
  </si>
  <si>
    <t>中俄学院</t>
  </si>
  <si>
    <t>智慧教育学院</t>
  </si>
  <si>
    <t>机电工程学院</t>
  </si>
  <si>
    <t>电气工程及自动化学院</t>
  </si>
  <si>
    <t>敬文书院</t>
  </si>
  <si>
    <t>科文学院</t>
  </si>
  <si>
    <t>国际学院</t>
  </si>
  <si>
    <t>产业工会</t>
  </si>
  <si>
    <t>机关</t>
  </si>
  <si>
    <t>图书馆</t>
  </si>
  <si>
    <t>后勤集团（含集体工）</t>
  </si>
  <si>
    <t>继续教育学院</t>
  </si>
  <si>
    <t>参加调研总计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</si>
</sst>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N31" sqref="N31"/>
    </sheetView>
  </sheetViews>
  <sheetFormatPr defaultColWidth="9" defaultRowHeight="13.5" outlineLevelCol="7"/>
  <cols>
    <col min="1" max="1" width="8.125" style="1" customWidth="1"/>
    <col min="2" max="2" width="27.5" style="1" customWidth="1"/>
    <col min="3" max="4" width="8" style="1" hidden="1" customWidth="1"/>
    <col min="5" max="5" width="9" style="1" hidden="1" customWidth="1"/>
    <col min="6" max="6" width="22" style="1" customWidth="1"/>
    <col min="7" max="7" width="18" style="1" hidden="1" customWidth="1"/>
    <col min="8" max="8" width="29.125" style="1" customWidth="1"/>
    <col min="9" max="16384" width="9" style="1"/>
  </cols>
  <sheetData>
    <row r="1" ht="33" customHeight="1" spans="1:1">
      <c r="A1" s="4" t="s">
        <v>0</v>
      </c>
    </row>
    <row r="2" s="1" customFormat="1" ht="3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0.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20.5" customHeight="1" spans="1:8">
      <c r="A4" s="7">
        <v>1</v>
      </c>
      <c r="B4" s="7" t="s">
        <v>10</v>
      </c>
      <c r="C4" s="8">
        <v>109</v>
      </c>
      <c r="D4" s="7">
        <v>67</v>
      </c>
      <c r="E4" s="9">
        <v>42</v>
      </c>
      <c r="F4" s="10">
        <v>13</v>
      </c>
      <c r="G4" s="10">
        <v>66</v>
      </c>
      <c r="H4" s="10">
        <v>13</v>
      </c>
    </row>
    <row r="5" s="1" customFormat="1" ht="20.5" customHeight="1" spans="1:8">
      <c r="A5" s="7">
        <v>2</v>
      </c>
      <c r="B5" s="7" t="s">
        <v>11</v>
      </c>
      <c r="C5" s="10">
        <v>64</v>
      </c>
      <c r="D5" s="7">
        <v>44</v>
      </c>
      <c r="E5" s="9">
        <v>20</v>
      </c>
      <c r="F5" s="10">
        <v>7</v>
      </c>
      <c r="G5" s="10">
        <v>33</v>
      </c>
      <c r="H5" s="10">
        <v>7</v>
      </c>
    </row>
    <row r="6" s="1" customFormat="1" ht="20.5" customHeight="1" spans="1:8">
      <c r="A6" s="7">
        <v>3</v>
      </c>
      <c r="B6" s="7" t="s">
        <v>12</v>
      </c>
      <c r="C6" s="8">
        <v>66</v>
      </c>
      <c r="D6" s="7">
        <v>37</v>
      </c>
      <c r="E6" s="9">
        <v>29</v>
      </c>
      <c r="F6" s="10">
        <v>7</v>
      </c>
      <c r="G6" s="10">
        <v>37</v>
      </c>
      <c r="H6" s="10">
        <v>7</v>
      </c>
    </row>
    <row r="7" s="1" customFormat="1" ht="20.5" customHeight="1" spans="1:8">
      <c r="A7" s="7">
        <v>4</v>
      </c>
      <c r="B7" s="7" t="s">
        <v>13</v>
      </c>
      <c r="C7" s="8">
        <v>51</v>
      </c>
      <c r="D7" s="7">
        <v>25</v>
      </c>
      <c r="E7" s="9">
        <v>26</v>
      </c>
      <c r="F7" s="10">
        <v>5</v>
      </c>
      <c r="G7" s="10">
        <v>25</v>
      </c>
      <c r="H7" s="10">
        <v>5</v>
      </c>
    </row>
    <row r="8" s="1" customFormat="1" ht="20.5" customHeight="1" spans="1:8">
      <c r="A8" s="7">
        <v>5</v>
      </c>
      <c r="B8" s="7" t="s">
        <v>14</v>
      </c>
      <c r="C8" s="8">
        <v>50</v>
      </c>
      <c r="D8" s="7">
        <v>34</v>
      </c>
      <c r="E8" s="9">
        <v>16</v>
      </c>
      <c r="F8" s="10">
        <v>6</v>
      </c>
      <c r="G8" s="10">
        <v>28</v>
      </c>
      <c r="H8" s="10">
        <v>6</v>
      </c>
    </row>
    <row r="9" s="1" customFormat="1" ht="20.5" customHeight="1" spans="1:8">
      <c r="A9" s="7">
        <v>6</v>
      </c>
      <c r="B9" s="7" t="s">
        <v>15</v>
      </c>
      <c r="C9" s="8">
        <v>70</v>
      </c>
      <c r="D9" s="7">
        <v>32</v>
      </c>
      <c r="E9" s="9">
        <v>38</v>
      </c>
      <c r="F9" s="10">
        <v>8</v>
      </c>
      <c r="G9" s="10">
        <v>41</v>
      </c>
      <c r="H9" s="10">
        <v>8</v>
      </c>
    </row>
    <row r="10" s="1" customFormat="1" ht="20.5" customHeight="1" spans="1:8">
      <c r="A10" s="7">
        <v>7</v>
      </c>
      <c r="B10" s="7" t="s">
        <v>16</v>
      </c>
      <c r="C10" s="8">
        <v>142</v>
      </c>
      <c r="D10" s="7">
        <v>35</v>
      </c>
      <c r="E10" s="9">
        <v>107</v>
      </c>
      <c r="F10" s="10">
        <v>14</v>
      </c>
      <c r="G10" s="10">
        <v>49</v>
      </c>
      <c r="H10" s="10">
        <v>10</v>
      </c>
    </row>
    <row r="11" s="1" customFormat="1" ht="20.5" customHeight="1" spans="1:8">
      <c r="A11" s="7">
        <v>8</v>
      </c>
      <c r="B11" s="7" t="s">
        <v>17</v>
      </c>
      <c r="C11" s="8">
        <v>110</v>
      </c>
      <c r="D11" s="7">
        <v>48</v>
      </c>
      <c r="E11" s="9">
        <v>62</v>
      </c>
      <c r="F11" s="10">
        <f>C11*10%</f>
        <v>11</v>
      </c>
      <c r="G11" s="10">
        <v>42</v>
      </c>
      <c r="H11" s="10">
        <v>8</v>
      </c>
    </row>
    <row r="12" s="1" customFormat="1" ht="20.5" customHeight="1" spans="1:8">
      <c r="A12" s="7">
        <v>9</v>
      </c>
      <c r="B12" s="7" t="s">
        <v>18</v>
      </c>
      <c r="C12" s="8">
        <v>123</v>
      </c>
      <c r="D12" s="7">
        <v>67</v>
      </c>
      <c r="E12" s="9">
        <v>56</v>
      </c>
      <c r="F12" s="10">
        <v>15</v>
      </c>
      <c r="G12" s="10">
        <v>75</v>
      </c>
      <c r="H12" s="10">
        <f>G12*20%</f>
        <v>15</v>
      </c>
    </row>
    <row r="13" s="1" customFormat="1" ht="20.5" customHeight="1" spans="1:8">
      <c r="A13" s="7">
        <v>10</v>
      </c>
      <c r="B13" s="7" t="s">
        <v>19</v>
      </c>
      <c r="C13" s="11">
        <v>119</v>
      </c>
      <c r="D13" s="7">
        <v>82</v>
      </c>
      <c r="E13" s="9">
        <v>37</v>
      </c>
      <c r="F13" s="10">
        <v>15</v>
      </c>
      <c r="G13" s="10">
        <v>77</v>
      </c>
      <c r="H13" s="10">
        <v>15</v>
      </c>
    </row>
    <row r="14" s="1" customFormat="1" ht="20.5" customHeight="1" spans="1:8">
      <c r="A14" s="7">
        <v>11</v>
      </c>
      <c r="B14" s="7" t="s">
        <v>20</v>
      </c>
      <c r="C14" s="8">
        <v>108</v>
      </c>
      <c r="D14" s="7">
        <v>58</v>
      </c>
      <c r="E14" s="9">
        <v>50</v>
      </c>
      <c r="F14" s="10">
        <v>15</v>
      </c>
      <c r="G14" s="10">
        <v>77</v>
      </c>
      <c r="H14" s="10">
        <v>15</v>
      </c>
    </row>
    <row r="15" s="1" customFormat="1" ht="20.5" customHeight="1" spans="1:8">
      <c r="A15" s="7">
        <v>12</v>
      </c>
      <c r="B15" s="7" t="s">
        <v>21</v>
      </c>
      <c r="C15" s="8">
        <v>138</v>
      </c>
      <c r="D15" s="7">
        <v>72</v>
      </c>
      <c r="E15" s="9">
        <v>66</v>
      </c>
      <c r="F15" s="10">
        <v>14</v>
      </c>
      <c r="G15" s="10">
        <v>69</v>
      </c>
      <c r="H15" s="10">
        <v>14</v>
      </c>
    </row>
    <row r="16" s="1" customFormat="1" ht="20.5" customHeight="1" spans="1:8">
      <c r="A16" s="7">
        <v>13</v>
      </c>
      <c r="B16" s="7" t="s">
        <v>22</v>
      </c>
      <c r="C16" s="8">
        <v>135</v>
      </c>
      <c r="D16" s="7">
        <v>86</v>
      </c>
      <c r="E16" s="9">
        <v>49</v>
      </c>
      <c r="F16" s="10">
        <v>16</v>
      </c>
      <c r="G16" s="10">
        <v>79</v>
      </c>
      <c r="H16" s="10">
        <v>16</v>
      </c>
    </row>
    <row r="17" s="1" customFormat="1" ht="27" customHeight="1" spans="1:8">
      <c r="A17" s="7">
        <v>14</v>
      </c>
      <c r="B17" s="7" t="s">
        <v>23</v>
      </c>
      <c r="C17" s="8">
        <v>90</v>
      </c>
      <c r="D17" s="7">
        <v>53</v>
      </c>
      <c r="E17" s="9">
        <v>37</v>
      </c>
      <c r="F17" s="10">
        <f>C17*10%</f>
        <v>9</v>
      </c>
      <c r="G17" s="10">
        <v>40</v>
      </c>
      <c r="H17" s="10">
        <f>G17*20%</f>
        <v>8</v>
      </c>
    </row>
    <row r="18" s="1" customFormat="1" ht="20.5" customHeight="1" spans="1:8">
      <c r="A18" s="7">
        <v>15</v>
      </c>
      <c r="B18" s="7" t="s">
        <v>24</v>
      </c>
      <c r="C18" s="8">
        <v>75</v>
      </c>
      <c r="D18" s="7">
        <v>27</v>
      </c>
      <c r="E18" s="9">
        <v>48</v>
      </c>
      <c r="F18" s="10">
        <v>8</v>
      </c>
      <c r="G18" s="10">
        <v>38</v>
      </c>
      <c r="H18" s="10">
        <v>8</v>
      </c>
    </row>
    <row r="19" s="1" customFormat="1" ht="20.5" customHeight="1" spans="1:8">
      <c r="A19" s="7">
        <v>16</v>
      </c>
      <c r="B19" s="7" t="s">
        <v>25</v>
      </c>
      <c r="C19" s="8">
        <v>63</v>
      </c>
      <c r="D19" s="7">
        <v>35</v>
      </c>
      <c r="E19" s="9">
        <v>28</v>
      </c>
      <c r="F19" s="10">
        <v>6</v>
      </c>
      <c r="G19" s="10">
        <v>31</v>
      </c>
      <c r="H19" s="10">
        <v>6</v>
      </c>
    </row>
    <row r="20" s="2" customFormat="1" ht="27" customHeight="1" spans="1:8">
      <c r="A20" s="7">
        <v>17</v>
      </c>
      <c r="B20" s="7" t="s">
        <v>26</v>
      </c>
      <c r="C20" s="10">
        <v>53</v>
      </c>
      <c r="D20" s="7">
        <v>23</v>
      </c>
      <c r="E20" s="9">
        <v>30</v>
      </c>
      <c r="F20" s="10">
        <v>7</v>
      </c>
      <c r="G20" s="12">
        <v>34</v>
      </c>
      <c r="H20" s="10">
        <v>7</v>
      </c>
    </row>
    <row r="21" s="1" customFormat="1" ht="20.5" customHeight="1" spans="1:8">
      <c r="A21" s="7">
        <v>18</v>
      </c>
      <c r="B21" s="7" t="s">
        <v>27</v>
      </c>
      <c r="C21" s="8">
        <v>105</v>
      </c>
      <c r="D21" s="7">
        <v>58</v>
      </c>
      <c r="E21" s="9">
        <v>47</v>
      </c>
      <c r="F21" s="10">
        <v>11</v>
      </c>
      <c r="G21" s="10">
        <v>57</v>
      </c>
      <c r="H21" s="10">
        <v>11</v>
      </c>
    </row>
    <row r="22" s="1" customFormat="1" ht="20.5" customHeight="1" spans="1:8">
      <c r="A22" s="7">
        <v>19</v>
      </c>
      <c r="B22" s="7" t="s">
        <v>28</v>
      </c>
      <c r="C22" s="8">
        <v>36</v>
      </c>
      <c r="D22" s="7">
        <v>7</v>
      </c>
      <c r="E22" s="9">
        <v>29</v>
      </c>
      <c r="F22" s="10">
        <v>4</v>
      </c>
      <c r="G22" s="10">
        <v>8</v>
      </c>
      <c r="H22" s="10">
        <v>2</v>
      </c>
    </row>
    <row r="23" s="1" customFormat="1" ht="20.5" customHeight="1" spans="1:8">
      <c r="A23" s="7">
        <v>20</v>
      </c>
      <c r="B23" s="7" t="s">
        <v>29</v>
      </c>
      <c r="C23" s="8">
        <v>87</v>
      </c>
      <c r="D23" s="7">
        <v>51</v>
      </c>
      <c r="E23" s="9">
        <v>36</v>
      </c>
      <c r="F23" s="10">
        <v>9</v>
      </c>
      <c r="G23" s="10">
        <v>40</v>
      </c>
      <c r="H23" s="10">
        <f t="shared" ref="H23:H28" si="0">G23*20%</f>
        <v>8</v>
      </c>
    </row>
    <row r="24" s="1" customFormat="1" ht="20.5" customHeight="1" spans="1:8">
      <c r="A24" s="7">
        <v>21</v>
      </c>
      <c r="B24" s="7" t="s">
        <v>30</v>
      </c>
      <c r="C24" s="8">
        <v>72</v>
      </c>
      <c r="D24" s="7">
        <v>50</v>
      </c>
      <c r="E24" s="9">
        <v>22</v>
      </c>
      <c r="F24" s="10">
        <v>8</v>
      </c>
      <c r="G24" s="10">
        <v>40</v>
      </c>
      <c r="H24" s="10">
        <f t="shared" si="0"/>
        <v>8</v>
      </c>
    </row>
    <row r="25" s="1" customFormat="1" ht="24" customHeight="1" spans="1:8">
      <c r="A25" s="7">
        <v>22</v>
      </c>
      <c r="B25" s="7" t="s">
        <v>31</v>
      </c>
      <c r="C25" s="8">
        <v>69</v>
      </c>
      <c r="D25" s="7">
        <v>38</v>
      </c>
      <c r="E25" s="9">
        <v>31</v>
      </c>
      <c r="F25" s="10">
        <v>7</v>
      </c>
      <c r="G25" s="10">
        <v>29</v>
      </c>
      <c r="H25" s="10">
        <v>6</v>
      </c>
    </row>
    <row r="26" s="1" customFormat="1" ht="20.5" customHeight="1" spans="1:8">
      <c r="A26" s="7">
        <v>23</v>
      </c>
      <c r="B26" s="7" t="s">
        <v>32</v>
      </c>
      <c r="C26" s="8">
        <v>11</v>
      </c>
      <c r="D26" s="7">
        <v>4</v>
      </c>
      <c r="E26" s="9">
        <v>7</v>
      </c>
      <c r="F26" s="10">
        <v>1</v>
      </c>
      <c r="G26" s="10">
        <v>4</v>
      </c>
      <c r="H26" s="10">
        <v>1</v>
      </c>
    </row>
    <row r="27" s="1" customFormat="1" ht="20.5" customHeight="1" spans="1:8">
      <c r="A27" s="7">
        <v>24</v>
      </c>
      <c r="B27" s="7" t="s">
        <v>33</v>
      </c>
      <c r="C27" s="8">
        <v>12</v>
      </c>
      <c r="D27" s="9">
        <v>11</v>
      </c>
      <c r="E27" s="9">
        <v>1</v>
      </c>
      <c r="F27" s="10">
        <v>1</v>
      </c>
      <c r="G27" s="10">
        <v>7</v>
      </c>
      <c r="H27" s="10">
        <v>1</v>
      </c>
    </row>
    <row r="28" s="1" customFormat="1" ht="20.5" customHeight="1" spans="1:8">
      <c r="A28" s="7">
        <v>25</v>
      </c>
      <c r="B28" s="7" t="s">
        <v>34</v>
      </c>
      <c r="C28" s="8">
        <v>20</v>
      </c>
      <c r="D28" s="7">
        <v>5</v>
      </c>
      <c r="E28" s="9">
        <v>15</v>
      </c>
      <c r="F28" s="10">
        <f t="shared" ref="F28:F32" si="1">C28*10%</f>
        <v>2</v>
      </c>
      <c r="G28" s="10">
        <v>5</v>
      </c>
      <c r="H28" s="10">
        <f t="shared" si="0"/>
        <v>1</v>
      </c>
    </row>
    <row r="29" s="2" customFormat="1" ht="20.5" customHeight="1" spans="1:8">
      <c r="A29" s="7">
        <v>26</v>
      </c>
      <c r="B29" s="13" t="s">
        <v>35</v>
      </c>
      <c r="C29" s="12">
        <v>16</v>
      </c>
      <c r="D29" s="13">
        <v>13</v>
      </c>
      <c r="E29" s="14">
        <v>3</v>
      </c>
      <c r="F29" s="10">
        <v>2</v>
      </c>
      <c r="G29" s="12">
        <v>2</v>
      </c>
      <c r="H29" s="10">
        <v>0</v>
      </c>
    </row>
    <row r="30" s="1" customFormat="1" ht="20.5" customHeight="1" spans="1:8">
      <c r="A30" s="7">
        <v>27</v>
      </c>
      <c r="B30" s="7" t="s">
        <v>36</v>
      </c>
      <c r="C30" s="15">
        <v>432</v>
      </c>
      <c r="D30" s="13">
        <v>215</v>
      </c>
      <c r="E30" s="14">
        <v>217</v>
      </c>
      <c r="F30" s="10">
        <v>43</v>
      </c>
      <c r="G30" s="10">
        <v>100</v>
      </c>
      <c r="H30" s="10">
        <f>G30*20%</f>
        <v>20</v>
      </c>
    </row>
    <row r="31" s="1" customFormat="1" ht="20.5" customHeight="1" spans="1:8">
      <c r="A31" s="7">
        <v>28</v>
      </c>
      <c r="B31" s="7" t="s">
        <v>37</v>
      </c>
      <c r="C31" s="8">
        <v>100</v>
      </c>
      <c r="D31" s="7">
        <v>42</v>
      </c>
      <c r="E31" s="16">
        <v>58</v>
      </c>
      <c r="F31" s="10">
        <f t="shared" si="1"/>
        <v>10</v>
      </c>
      <c r="G31" s="10">
        <v>19</v>
      </c>
      <c r="H31" s="10">
        <v>4</v>
      </c>
    </row>
    <row r="32" s="1" customFormat="1" ht="20.5" customHeight="1" spans="1:8">
      <c r="A32" s="7">
        <v>29</v>
      </c>
      <c r="B32" s="7" t="s">
        <v>38</v>
      </c>
      <c r="C32" s="8">
        <v>80</v>
      </c>
      <c r="D32" s="7">
        <v>65</v>
      </c>
      <c r="E32" s="9">
        <v>15</v>
      </c>
      <c r="F32" s="10">
        <f t="shared" si="1"/>
        <v>8</v>
      </c>
      <c r="G32" s="10">
        <v>5</v>
      </c>
      <c r="H32" s="10">
        <f>G32*20%</f>
        <v>1</v>
      </c>
    </row>
    <row r="33" s="1" customFormat="1" ht="20.5" customHeight="1" spans="1:8">
      <c r="A33" s="7">
        <v>30</v>
      </c>
      <c r="B33" s="17" t="s">
        <v>39</v>
      </c>
      <c r="C33" s="18">
        <v>21</v>
      </c>
      <c r="D33" s="17">
        <v>12</v>
      </c>
      <c r="E33" s="16">
        <v>9</v>
      </c>
      <c r="F33" s="10">
        <v>2</v>
      </c>
      <c r="G33" s="10">
        <v>5</v>
      </c>
      <c r="H33" s="10">
        <f>G33*20%</f>
        <v>1</v>
      </c>
    </row>
    <row r="34" s="3" customFormat="1" ht="21" customHeight="1" spans="1:8">
      <c r="A34" s="19" t="s">
        <v>40</v>
      </c>
      <c r="B34" s="20"/>
      <c r="C34" s="21">
        <f t="shared" ref="C34:H34" si="2">SUM(C4:C33)</f>
        <v>2627</v>
      </c>
      <c r="D34" s="21">
        <f t="shared" si="2"/>
        <v>1396</v>
      </c>
      <c r="E34" s="21">
        <f t="shared" si="2"/>
        <v>1231</v>
      </c>
      <c r="F34" s="21">
        <f>SUM(F4:F33)</f>
        <v>284</v>
      </c>
      <c r="G34" s="21">
        <f>SUM(G4:G33)</f>
        <v>1162</v>
      </c>
      <c r="H34" s="21">
        <f>SUM(H4:H33)</f>
        <v>232</v>
      </c>
    </row>
  </sheetData>
  <mergeCells count="2">
    <mergeCell ref="A2:H2"/>
    <mergeCell ref="A34:B34"/>
  </mergeCells>
  <pageMargins left="0.75" right="0.75" top="0.236111111111111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DYJ</cp:lastModifiedBy>
  <dcterms:created xsi:type="dcterms:W3CDTF">2023-06-28T02:24:00Z</dcterms:created>
  <dcterms:modified xsi:type="dcterms:W3CDTF">2023-06-28T02:37:51Z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66B5DBB6D8164B548884DD2CFF430DD2_13</vt:lpwstr>
  </property>
  <property fmtid="{D5CDD505-2E9C-101B-9397-08002B2CF9AE}" pid="3" name="KSOProductBuildVer">
    <vt:lpwstr>2052-11.1.0.14309</vt:lpwstr>
  </property>
</Properties>
</file>